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7095" activeTab="2"/>
  </bookViews>
  <sheets>
    <sheet name="1、新增床位第二笔" sheetId="7" r:id="rId1"/>
    <sheet name="2、改护理型床位" sheetId="6" r:id="rId2"/>
    <sheet name="3、“五类老人”" sheetId="5" r:id="rId3"/>
  </sheets>
  <calcPr calcId="124519"/>
</workbook>
</file>

<file path=xl/calcChain.xml><?xml version="1.0" encoding="utf-8"?>
<calcChain xmlns="http://schemas.openxmlformats.org/spreadsheetml/2006/main">
  <c r="H4" i="7"/>
  <c r="H5" s="1"/>
  <c r="F18" i="5"/>
  <c r="E18"/>
  <c r="F8"/>
  <c r="E8"/>
</calcChain>
</file>

<file path=xl/sharedStrings.xml><?xml version="1.0" encoding="utf-8"?>
<sst xmlns="http://schemas.openxmlformats.org/spreadsheetml/2006/main" count="66" uniqueCount="40">
  <si>
    <t>序号</t>
  </si>
  <si>
    <t>机构名称</t>
  </si>
  <si>
    <t>合计</t>
  </si>
  <si>
    <t>南京市慧恩老年公寓</t>
  </si>
  <si>
    <t>老人姓名</t>
  </si>
  <si>
    <t>低保老人</t>
  </si>
  <si>
    <t>补贴总金额</t>
  </si>
  <si>
    <t>失能、失智</t>
  </si>
  <si>
    <t>月份</t>
  </si>
  <si>
    <t>金额</t>
  </si>
  <si>
    <t>马保才</t>
  </si>
  <si>
    <t>建邺区2023年上半年“五类老人”入住养老机构补贴申请情况汇总表</t>
  </si>
  <si>
    <t>所属时间：2022年4季度</t>
  </si>
  <si>
    <t>2022.10-2022.12</t>
  </si>
  <si>
    <t>/</t>
  </si>
  <si>
    <t>金额单位：元</t>
  </si>
  <si>
    <t>2023.1-2023.3</t>
  </si>
  <si>
    <t>南京市建邺区南湖养老院</t>
  </si>
  <si>
    <t>施玉凤</t>
  </si>
  <si>
    <t>建邺区2023年上半年“五类老人”入住养老机构补贴申请情况汇总表</t>
    <phoneticPr fontId="1" type="noConversion"/>
  </si>
  <si>
    <t>建邺区2023年上半年养老机构改护理型床位补贴汇总表</t>
  </si>
  <si>
    <t>总投资金额</t>
  </si>
  <si>
    <t>产权性质</t>
  </si>
  <si>
    <t>护理型床位</t>
  </si>
  <si>
    <t>补贴标准</t>
  </si>
  <si>
    <t>补贴金额</t>
  </si>
  <si>
    <t>南京银城颐畅养老服务有限公司江心洲分公司</t>
  </si>
  <si>
    <t>租赁</t>
  </si>
  <si>
    <t>2500元/张</t>
  </si>
  <si>
    <t>建邺区2023年上半年养老机构新增床位第二笔补贴汇总表</t>
  </si>
  <si>
    <t>第二笔补贴金额</t>
  </si>
  <si>
    <t>5000元/张</t>
  </si>
  <si>
    <r>
      <t>金额单位</t>
    </r>
    <r>
      <rPr>
        <sz val="11"/>
        <color indexed="8"/>
        <rFont val="宋体"/>
        <family val="3"/>
        <charset val="134"/>
        <scheme val="minor"/>
      </rPr>
      <t>：元。</t>
    </r>
  </si>
  <si>
    <t>所属时间：2023年1季度</t>
    <phoneticPr fontId="1" type="noConversion"/>
  </si>
  <si>
    <t>61张</t>
    <phoneticPr fontId="1" type="noConversion"/>
  </si>
  <si>
    <t>合计补贴金额</t>
    <phoneticPr fontId="1" type="noConversion"/>
  </si>
  <si>
    <t>补贴标准2172.8元/月</t>
    <phoneticPr fontId="1" type="noConversion"/>
  </si>
  <si>
    <t>填报时间: 2023年6月</t>
    <phoneticPr fontId="1" type="noConversion"/>
  </si>
  <si>
    <t>普通型
床位</t>
    <phoneticPr fontId="1" type="noConversion"/>
  </si>
  <si>
    <t>总投资
金额</t>
    <phoneticPr fontId="1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</si>
</sst>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6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4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b/>
      <sz val="11"/>
      <color rgb="FF000000"/>
      <name val="宋体"/>
      <family val="3"/>
      <charset val="134"/>
      <scheme val="minor"/>
    </font>
    <font>
      <b/>
      <sz val="16"/>
      <color rgb="FF00000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0" xfId="1" applyFont="1" applyFill="1" applyAlignment="1">
      <alignment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3" fillId="0" borderId="0" xfId="1" applyFont="1" applyFill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0" fontId="3" fillId="0" borderId="0" xfId="1">
      <alignment vertical="center"/>
    </xf>
    <xf numFmtId="0" fontId="3" fillId="0" borderId="0" xfId="1" applyFont="1" applyFill="1" applyBorder="1" applyAlignment="1">
      <alignment vertical="center"/>
    </xf>
    <xf numFmtId="0" fontId="11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49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selection activeCell="G23" sqref="G23"/>
    </sheetView>
  </sheetViews>
  <sheetFormatPr defaultColWidth="9" defaultRowHeight="13.5"/>
  <cols>
    <col min="1" max="1" width="5.75" style="12" bestFit="1" customWidth="1"/>
    <col min="2" max="2" width="27.625" style="12" bestFit="1" customWidth="1"/>
    <col min="3" max="8" width="9" style="12" customWidth="1"/>
    <col min="9" max="16384" width="9" style="12"/>
  </cols>
  <sheetData>
    <row r="1" spans="1:8" ht="48" customHeight="1">
      <c r="A1" s="17" t="s">
        <v>29</v>
      </c>
      <c r="B1" s="17"/>
      <c r="C1" s="17"/>
      <c r="D1" s="17"/>
      <c r="E1" s="17"/>
      <c r="F1" s="17"/>
      <c r="G1" s="17"/>
      <c r="H1" s="17"/>
    </row>
    <row r="2" spans="1:8" ht="36" customHeight="1">
      <c r="A2" s="18" t="s">
        <v>37</v>
      </c>
      <c r="B2" s="18"/>
      <c r="C2" s="18"/>
      <c r="D2" s="18"/>
      <c r="E2" s="18"/>
      <c r="F2" s="18"/>
      <c r="G2" s="18"/>
      <c r="H2" s="18"/>
    </row>
    <row r="3" spans="1:8" ht="48.75" customHeight="1">
      <c r="A3" s="14" t="s">
        <v>0</v>
      </c>
      <c r="B3" s="14" t="s">
        <v>1</v>
      </c>
      <c r="C3" s="14" t="s">
        <v>39</v>
      </c>
      <c r="D3" s="14" t="s">
        <v>22</v>
      </c>
      <c r="E3" s="14" t="s">
        <v>38</v>
      </c>
      <c r="F3" s="14" t="s">
        <v>24</v>
      </c>
      <c r="G3" s="14" t="s">
        <v>35</v>
      </c>
      <c r="H3" s="14" t="s">
        <v>30</v>
      </c>
    </row>
    <row r="4" spans="1:8" ht="66" customHeight="1">
      <c r="A4" s="15">
        <v>1</v>
      </c>
      <c r="B4" s="15" t="s">
        <v>26</v>
      </c>
      <c r="C4" s="15">
        <v>6143700</v>
      </c>
      <c r="D4" s="15" t="s">
        <v>27</v>
      </c>
      <c r="E4" s="15" t="s">
        <v>34</v>
      </c>
      <c r="F4" s="15" t="s">
        <v>31</v>
      </c>
      <c r="G4" s="15">
        <v>305000</v>
      </c>
      <c r="H4" s="15">
        <f>G4/2</f>
        <v>152500</v>
      </c>
    </row>
    <row r="5" spans="1:8" ht="39" customHeight="1">
      <c r="A5" s="19" t="s">
        <v>2</v>
      </c>
      <c r="B5" s="20"/>
      <c r="C5" s="20"/>
      <c r="D5" s="20"/>
      <c r="E5" s="20"/>
      <c r="F5" s="20"/>
      <c r="G5" s="20"/>
      <c r="H5" s="16">
        <f t="shared" ref="H5" si="0">SUM(H4:H4)</f>
        <v>152500</v>
      </c>
    </row>
    <row r="6" spans="1:8">
      <c r="A6" s="21" t="s">
        <v>32</v>
      </c>
      <c r="B6" s="21"/>
      <c r="C6" s="13"/>
      <c r="D6" s="13"/>
      <c r="E6" s="13"/>
      <c r="F6" s="13"/>
      <c r="G6" s="13"/>
      <c r="H6" s="13"/>
    </row>
    <row r="7" spans="1:8">
      <c r="C7" s="13"/>
      <c r="D7" s="13"/>
      <c r="E7" s="13"/>
      <c r="F7" s="13"/>
      <c r="G7" s="13"/>
      <c r="H7" s="13"/>
    </row>
  </sheetData>
  <mergeCells count="4">
    <mergeCell ref="A1:H1"/>
    <mergeCell ref="A2:H2"/>
    <mergeCell ref="A5:G5"/>
    <mergeCell ref="A6:B6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7"/>
  <sheetViews>
    <sheetView workbookViewId="0">
      <selection activeCell="D25" sqref="D25"/>
    </sheetView>
  </sheetViews>
  <sheetFormatPr defaultColWidth="9" defaultRowHeight="13.5"/>
  <cols>
    <col min="1" max="1" width="5.75" style="12" bestFit="1" customWidth="1"/>
    <col min="2" max="2" width="28" style="12" customWidth="1"/>
    <col min="3" max="3" width="11.375" style="12" bestFit="1" customWidth="1"/>
    <col min="4" max="4" width="9.75" style="12" bestFit="1" customWidth="1"/>
    <col min="5" max="5" width="11.875" style="12" bestFit="1" customWidth="1"/>
    <col min="6" max="6" width="10.25" style="12" bestFit="1" customWidth="1"/>
    <col min="7" max="7" width="9.75" style="12" bestFit="1" customWidth="1"/>
    <col min="8" max="16384" width="9" style="12"/>
  </cols>
  <sheetData>
    <row r="1" spans="1:7" ht="52.5" customHeight="1">
      <c r="A1" s="17" t="s">
        <v>20</v>
      </c>
      <c r="B1" s="17"/>
      <c r="C1" s="17"/>
      <c r="D1" s="17"/>
      <c r="E1" s="17"/>
      <c r="F1" s="17"/>
      <c r="G1" s="17"/>
    </row>
    <row r="2" spans="1:7" ht="36" customHeight="1">
      <c r="A2" s="18" t="s">
        <v>37</v>
      </c>
      <c r="B2" s="18"/>
      <c r="C2" s="18"/>
      <c r="D2" s="18"/>
      <c r="E2" s="18"/>
      <c r="F2" s="18"/>
      <c r="G2" s="18"/>
    </row>
    <row r="3" spans="1:7" ht="33" customHeight="1">
      <c r="A3" s="14" t="s">
        <v>0</v>
      </c>
      <c r="B3" s="14" t="s">
        <v>1</v>
      </c>
      <c r="C3" s="14" t="s">
        <v>21</v>
      </c>
      <c r="D3" s="14" t="s">
        <v>22</v>
      </c>
      <c r="E3" s="14" t="s">
        <v>23</v>
      </c>
      <c r="F3" s="14" t="s">
        <v>24</v>
      </c>
      <c r="G3" s="14" t="s">
        <v>25</v>
      </c>
    </row>
    <row r="4" spans="1:7" ht="57" customHeight="1">
      <c r="A4" s="15">
        <v>1</v>
      </c>
      <c r="B4" s="15" t="s">
        <v>26</v>
      </c>
      <c r="C4" s="15">
        <v>6143700</v>
      </c>
      <c r="D4" s="15" t="s">
        <v>27</v>
      </c>
      <c r="E4" s="15" t="s">
        <v>34</v>
      </c>
      <c r="F4" s="15" t="s">
        <v>28</v>
      </c>
      <c r="G4" s="15">
        <v>152500</v>
      </c>
    </row>
    <row r="5" spans="1:7" ht="32.1" customHeight="1">
      <c r="A5" s="19" t="s">
        <v>2</v>
      </c>
      <c r="B5" s="20"/>
      <c r="C5" s="20"/>
      <c r="D5" s="20"/>
      <c r="E5" s="20"/>
      <c r="F5" s="20"/>
      <c r="G5" s="16">
        <v>152500</v>
      </c>
    </row>
    <row r="6" spans="1:7">
      <c r="A6" s="21" t="s">
        <v>32</v>
      </c>
      <c r="B6" s="21"/>
      <c r="C6" s="13"/>
      <c r="D6" s="13"/>
      <c r="E6" s="13"/>
      <c r="F6" s="13"/>
      <c r="G6" s="13"/>
    </row>
    <row r="7" spans="1:7">
      <c r="C7" s="13"/>
      <c r="D7" s="13"/>
      <c r="E7" s="13"/>
      <c r="F7" s="13"/>
      <c r="G7" s="13"/>
    </row>
  </sheetData>
  <mergeCells count="4">
    <mergeCell ref="A1:G1"/>
    <mergeCell ref="A2:G2"/>
    <mergeCell ref="A5:F5"/>
    <mergeCell ref="A6:B6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4"/>
  <sheetViews>
    <sheetView tabSelected="1" workbookViewId="0">
      <selection activeCell="H11" sqref="H11"/>
    </sheetView>
  </sheetViews>
  <sheetFormatPr defaultColWidth="8.75" defaultRowHeight="13.5"/>
  <cols>
    <col min="1" max="1" width="7.125" style="4" customWidth="1"/>
    <col min="2" max="2" width="23.5" style="4" bestFit="1" customWidth="1"/>
    <col min="3" max="3" width="13" style="4" customWidth="1"/>
    <col min="4" max="4" width="17.25" style="4" bestFit="1" customWidth="1"/>
    <col min="5" max="6" width="13.5" style="4" customWidth="1"/>
    <col min="7" max="16384" width="8.75" style="1"/>
  </cols>
  <sheetData>
    <row r="1" spans="1:6" ht="44.1" customHeight="1">
      <c r="A1" s="31" t="s">
        <v>19</v>
      </c>
      <c r="B1" s="31"/>
      <c r="C1" s="31"/>
      <c r="D1" s="31"/>
      <c r="E1" s="31"/>
      <c r="F1" s="31"/>
    </row>
    <row r="2" spans="1:6" ht="38.1" customHeight="1">
      <c r="A2" s="28" t="s">
        <v>12</v>
      </c>
      <c r="B2" s="28"/>
      <c r="C2" s="28"/>
      <c r="D2" s="28"/>
      <c r="E2" s="28"/>
      <c r="F2" s="28"/>
    </row>
    <row r="3" spans="1:6" ht="33" customHeight="1">
      <c r="A3" s="25" t="s">
        <v>0</v>
      </c>
      <c r="B3" s="25" t="s">
        <v>1</v>
      </c>
      <c r="C3" s="25" t="s">
        <v>4</v>
      </c>
      <c r="D3" s="29" t="s">
        <v>5</v>
      </c>
      <c r="E3" s="30"/>
      <c r="F3" s="25" t="s">
        <v>6</v>
      </c>
    </row>
    <row r="4" spans="1:6" ht="33" customHeight="1">
      <c r="A4" s="25"/>
      <c r="B4" s="25"/>
      <c r="C4" s="25"/>
      <c r="D4" s="26" t="s">
        <v>7</v>
      </c>
      <c r="E4" s="27"/>
      <c r="F4" s="25"/>
    </row>
    <row r="5" spans="1:6" ht="33" customHeight="1">
      <c r="A5" s="25"/>
      <c r="B5" s="25"/>
      <c r="C5" s="25"/>
      <c r="D5" s="24" t="s">
        <v>36</v>
      </c>
      <c r="E5" s="25"/>
      <c r="F5" s="25"/>
    </row>
    <row r="6" spans="1:6" ht="33" customHeight="1">
      <c r="A6" s="25"/>
      <c r="B6" s="25"/>
      <c r="C6" s="25"/>
      <c r="D6" s="5" t="s">
        <v>8</v>
      </c>
      <c r="E6" s="6" t="s">
        <v>9</v>
      </c>
      <c r="F6" s="25"/>
    </row>
    <row r="7" spans="1:6" ht="33" customHeight="1">
      <c r="A7" s="7">
        <v>1</v>
      </c>
      <c r="B7" s="8" t="s">
        <v>3</v>
      </c>
      <c r="C7" s="7" t="s">
        <v>10</v>
      </c>
      <c r="D7" s="9" t="s">
        <v>13</v>
      </c>
      <c r="E7" s="9">
        <v>6518.4</v>
      </c>
      <c r="F7" s="9">
        <v>6518.4</v>
      </c>
    </row>
    <row r="8" spans="1:6" s="3" customFormat="1" ht="33" customHeight="1">
      <c r="A8" s="22" t="s">
        <v>2</v>
      </c>
      <c r="B8" s="22"/>
      <c r="C8" s="22"/>
      <c r="D8" s="2" t="s">
        <v>14</v>
      </c>
      <c r="E8" s="2">
        <f>SUM(E7:E7)</f>
        <v>6518.4</v>
      </c>
      <c r="F8" s="2">
        <f t="shared" ref="F8" si="0">SUM(F7:F7)</f>
        <v>6518.4</v>
      </c>
    </row>
    <row r="9" spans="1:6" s="3" customFormat="1" ht="33" customHeight="1">
      <c r="A9" s="11"/>
      <c r="B9" s="11"/>
      <c r="C9" s="11"/>
      <c r="D9" s="11"/>
      <c r="E9" s="11"/>
      <c r="F9" s="11"/>
    </row>
    <row r="10" spans="1:6" ht="36.950000000000003" customHeight="1">
      <c r="A10" s="31" t="s">
        <v>11</v>
      </c>
      <c r="B10" s="31"/>
      <c r="C10" s="31"/>
      <c r="D10" s="31"/>
      <c r="E10" s="31"/>
      <c r="F10" s="31"/>
    </row>
    <row r="11" spans="1:6" ht="33" customHeight="1">
      <c r="A11" s="28" t="s">
        <v>33</v>
      </c>
      <c r="B11" s="28"/>
      <c r="C11" s="28"/>
      <c r="D11" s="28"/>
      <c r="E11" s="28"/>
      <c r="F11" s="28"/>
    </row>
    <row r="12" spans="1:6" ht="33" customHeight="1">
      <c r="A12" s="25" t="s">
        <v>0</v>
      </c>
      <c r="B12" s="25" t="s">
        <v>1</v>
      </c>
      <c r="C12" s="25" t="s">
        <v>4</v>
      </c>
      <c r="D12" s="29" t="s">
        <v>5</v>
      </c>
      <c r="E12" s="30"/>
      <c r="F12" s="25" t="s">
        <v>6</v>
      </c>
    </row>
    <row r="13" spans="1:6" ht="33" customHeight="1">
      <c r="A13" s="25"/>
      <c r="B13" s="25"/>
      <c r="C13" s="25"/>
      <c r="D13" s="26" t="s">
        <v>7</v>
      </c>
      <c r="E13" s="27"/>
      <c r="F13" s="25"/>
    </row>
    <row r="14" spans="1:6" ht="33" customHeight="1">
      <c r="A14" s="25"/>
      <c r="B14" s="25"/>
      <c r="C14" s="25"/>
      <c r="D14" s="24" t="s">
        <v>36</v>
      </c>
      <c r="E14" s="25"/>
      <c r="F14" s="25"/>
    </row>
    <row r="15" spans="1:6" ht="33" customHeight="1">
      <c r="A15" s="25"/>
      <c r="B15" s="25"/>
      <c r="C15" s="25"/>
      <c r="D15" s="5" t="s">
        <v>8</v>
      </c>
      <c r="E15" s="6" t="s">
        <v>9</v>
      </c>
      <c r="F15" s="25"/>
    </row>
    <row r="16" spans="1:6" ht="33" customHeight="1">
      <c r="A16" s="10">
        <v>1</v>
      </c>
      <c r="B16" s="8" t="s">
        <v>3</v>
      </c>
      <c r="C16" s="10" t="s">
        <v>10</v>
      </c>
      <c r="D16" s="9" t="s">
        <v>16</v>
      </c>
      <c r="E16" s="9">
        <v>6518.4</v>
      </c>
      <c r="F16" s="9">
        <v>6518.4</v>
      </c>
    </row>
    <row r="17" spans="1:6" ht="33" customHeight="1">
      <c r="A17" s="10">
        <v>2</v>
      </c>
      <c r="B17" s="8" t="s">
        <v>17</v>
      </c>
      <c r="C17" s="10" t="s">
        <v>18</v>
      </c>
      <c r="D17" s="9">
        <v>2023.1</v>
      </c>
      <c r="E17" s="9">
        <v>2172.8000000000002</v>
      </c>
      <c r="F17" s="9">
        <v>2172.8000000000002</v>
      </c>
    </row>
    <row r="18" spans="1:6" s="3" customFormat="1" ht="33" customHeight="1">
      <c r="A18" s="22" t="s">
        <v>2</v>
      </c>
      <c r="B18" s="22"/>
      <c r="C18" s="22"/>
      <c r="D18" s="2" t="s">
        <v>14</v>
      </c>
      <c r="E18" s="2">
        <f>SUM(E16:E17)</f>
        <v>8691.2000000000007</v>
      </c>
      <c r="F18" s="2">
        <f t="shared" ref="F18" si="1">SUM(F16:F17)</f>
        <v>8691.2000000000007</v>
      </c>
    </row>
    <row r="19" spans="1:6">
      <c r="A19" s="23" t="s">
        <v>15</v>
      </c>
      <c r="B19" s="23"/>
    </row>
    <row r="21" spans="1:6" ht="26.1" customHeight="1"/>
    <row r="22" spans="1:6" ht="26.1" customHeight="1"/>
    <row r="23" spans="1:6" ht="26.1" customHeight="1"/>
    <row r="24" spans="1:6" ht="18.95" customHeight="1"/>
  </sheetData>
  <mergeCells count="21">
    <mergeCell ref="A8:C8"/>
    <mergeCell ref="A10:F10"/>
    <mergeCell ref="D4:E4"/>
    <mergeCell ref="D5:E5"/>
    <mergeCell ref="A1:F1"/>
    <mergeCell ref="A2:F2"/>
    <mergeCell ref="A3:A6"/>
    <mergeCell ref="B3:B6"/>
    <mergeCell ref="C3:C6"/>
    <mergeCell ref="D3:E3"/>
    <mergeCell ref="F3:F6"/>
    <mergeCell ref="A18:C18"/>
    <mergeCell ref="A19:B19"/>
    <mergeCell ref="D14:E14"/>
    <mergeCell ref="D13:E13"/>
    <mergeCell ref="A11:F11"/>
    <mergeCell ref="A12:A15"/>
    <mergeCell ref="B12:B15"/>
    <mergeCell ref="C12:C15"/>
    <mergeCell ref="D12:E12"/>
    <mergeCell ref="F12:F1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1、新增床位第二笔</vt:lpstr>
      <vt:lpstr>2、改护理型床位</vt:lpstr>
      <vt:lpstr>3、“五类老人”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</cp:lastModifiedBy>
  <cp:lastPrinted>2023-08-09T02:26:58Z</cp:lastPrinted>
  <dcterms:created xsi:type="dcterms:W3CDTF">2022-05-24T08:26:00Z</dcterms:created>
  <dcterms:modified xsi:type="dcterms:W3CDTF">2023-08-09T02:32:46Z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4B5D64F7C5F940EEA34991823C9FB50F</vt:lpwstr>
  </property>
  <property fmtid="{D5CDD505-2E9C-101B-9397-08002B2CF9AE}" pid="3" name="KSOProductBuildVer">
    <vt:lpwstr>2052-11.1.0.13703</vt:lpwstr>
  </property>
</Properties>
</file>